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PETROLERAS\Enviados a BNA\AÑO 2021\2 - FEBRERO\"/>
    </mc:Choice>
  </mc:AlternateContent>
  <bookViews>
    <workbookView xWindow="0" yWindow="0" windowWidth="19200" windowHeight="82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27" i="1" l="1"/>
  <c r="E14" i="1"/>
  <c r="E40" i="1"/>
</calcChain>
</file>

<file path=xl/sharedStrings.xml><?xml version="1.0" encoding="utf-8"?>
<sst xmlns="http://schemas.openxmlformats.org/spreadsheetml/2006/main" count="77" uniqueCount="38">
  <si>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</si>
  <si>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</si>
  <si>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</si>
  <si>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</si>
  <si>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</si>
  <si>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</si>
  <si>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</si>
  <si>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</si>
  <si>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</si>
  <si>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SALDO FINAL</t>
  </si>
  <si>
    <t>SF</t>
  </si>
  <si>
    <t>B-02018-00000678</t>
  </si>
  <si>
    <t>B-02018-00000683</t>
  </si>
  <si>
    <t>B-02018-00000687</t>
  </si>
  <si>
    <t>B-02018-00000714</t>
  </si>
  <si>
    <t>B-02018-00000698</t>
  </si>
  <si>
    <t>B-02018-00000701</t>
  </si>
  <si>
    <t>B-02018-00000708</t>
  </si>
  <si>
    <t>B-02018-00000740</t>
  </si>
  <si>
    <t>B-05005-00000065/66</t>
  </si>
  <si>
    <t>B-05005-00000073/74</t>
  </si>
  <si>
    <t>B-05005-00000080/81</t>
  </si>
  <si>
    <t>B-05005-00000108/NC-05005-00000017</t>
  </si>
  <si>
    <t>B-05005-00000137/138</t>
  </si>
  <si>
    <t>B-05005-00000142/143</t>
  </si>
  <si>
    <t>B-05005-000000153/154</t>
  </si>
  <si>
    <t>NC-05005-00000070/71</t>
  </si>
  <si>
    <t>B-08002-00000245</t>
  </si>
  <si>
    <t>B-08002-00000248</t>
  </si>
  <si>
    <t>B-08002-00000252</t>
  </si>
  <si>
    <t>B-08002-00000276/277</t>
  </si>
  <si>
    <t>B-08000-00000230</t>
  </si>
  <si>
    <t>B-08000-00000240/241</t>
  </si>
  <si>
    <t>B-08000-00000247/248</t>
  </si>
  <si>
    <t>B-08002-00000282/NC-08002-00000028</t>
  </si>
  <si>
    <t>ENVIADO  AL BNA   08/02/2021</t>
  </si>
  <si>
    <t>JN 08/02/2021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</si>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</sst>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$&quot;\ #,##0.00;&quot;$&quot;\ \-#,##0.00"/>
    <numFmt numFmtId="8" formatCode="&quot;$&quot;\ #,##0.00;[Red]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0" fillId="0" borderId="1" xfId="0" applyBorder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7" fontId="0" fillId="0" borderId="1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7" fontId="0" fillId="0" borderId="2" xfId="0" applyNumberForma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/>
    <xf numFmtId="0" fontId="2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8" fontId="0" fillId="0" borderId="0" xfId="0" applyNumberFormat="1"/>
    <xf numFmtId="164" fontId="2" fillId="2" borderId="9" xfId="0" applyNumberFormat="1" applyFon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"/>
  <sheetViews>
    <sheetView tabSelected="1" workbookViewId="0">
      <selection activeCell="D35" sqref="D35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28" t="s">
        <v>35</v>
      </c>
      <c r="B1" s="28"/>
      <c r="C1" s="28"/>
      <c r="D1" s="28"/>
      <c r="E1" s="28"/>
    </row>
    <row r="2" spans="1:5" ht="15.75" thickBot="1" x14ac:dyDescent="0.3"/>
    <row r="3" spans="1:5" x14ac:dyDescent="0.25">
      <c r="A3" s="16" t="s">
        <v>0</v>
      </c>
      <c r="B3" s="17"/>
      <c r="C3" s="17"/>
      <c r="D3" s="17"/>
      <c r="E3" s="18"/>
    </row>
    <row r="4" spans="1:5" ht="15.75" thickBot="1" x14ac:dyDescent="0.3">
      <c r="A4" s="19"/>
      <c r="B4" s="20"/>
      <c r="C4" s="20"/>
      <c r="D4" s="20"/>
      <c r="E4" s="21"/>
    </row>
    <row r="5" spans="1:5" x14ac:dyDescent="0.25">
      <c r="A5" s="10" t="s">
        <v>1</v>
      </c>
      <c r="B5" s="10" t="s">
        <v>2</v>
      </c>
      <c r="C5" s="10" t="s">
        <v>3</v>
      </c>
      <c r="D5" s="11" t="s">
        <v>4</v>
      </c>
      <c r="E5" s="11" t="s">
        <v>5</v>
      </c>
    </row>
    <row r="6" spans="1:5" x14ac:dyDescent="0.25">
      <c r="A6" s="7">
        <v>44105</v>
      </c>
      <c r="B6" s="1" t="s">
        <v>8</v>
      </c>
      <c r="C6" s="1">
        <v>1</v>
      </c>
      <c r="D6" s="3" t="s">
        <v>11</v>
      </c>
      <c r="E6" s="6">
        <v>83231000</v>
      </c>
    </row>
    <row r="7" spans="1:5" x14ac:dyDescent="0.25">
      <c r="A7" s="7">
        <v>44105</v>
      </c>
      <c r="B7" s="1" t="s">
        <v>8</v>
      </c>
      <c r="C7" s="1">
        <v>2</v>
      </c>
      <c r="D7" s="3" t="s">
        <v>12</v>
      </c>
      <c r="E7" s="6">
        <v>41615500</v>
      </c>
    </row>
    <row r="8" spans="1:5" x14ac:dyDescent="0.25">
      <c r="A8" s="7">
        <v>44105</v>
      </c>
      <c r="B8" s="1" t="s">
        <v>8</v>
      </c>
      <c r="C8" s="1">
        <v>3</v>
      </c>
      <c r="D8" s="3" t="s">
        <v>13</v>
      </c>
      <c r="E8" s="6">
        <v>33292400</v>
      </c>
    </row>
    <row r="9" spans="1:5" x14ac:dyDescent="0.25">
      <c r="A9" s="7">
        <v>44105</v>
      </c>
      <c r="B9" s="1" t="s">
        <v>9</v>
      </c>
      <c r="C9" s="1" t="s">
        <v>10</v>
      </c>
      <c r="D9" s="3" t="s">
        <v>14</v>
      </c>
      <c r="E9" s="6">
        <v>2908920</v>
      </c>
    </row>
    <row r="10" spans="1:5" x14ac:dyDescent="0.25">
      <c r="A10" s="2">
        <v>44136</v>
      </c>
      <c r="B10" s="1" t="s">
        <v>8</v>
      </c>
      <c r="C10" s="1">
        <v>1</v>
      </c>
      <c r="D10" s="1" t="s">
        <v>15</v>
      </c>
      <c r="E10" s="5">
        <v>85301000</v>
      </c>
    </row>
    <row r="11" spans="1:5" x14ac:dyDescent="0.25">
      <c r="A11" s="2">
        <v>44136</v>
      </c>
      <c r="B11" s="1" t="s">
        <v>8</v>
      </c>
      <c r="C11" s="1">
        <v>2</v>
      </c>
      <c r="D11" s="1" t="s">
        <v>16</v>
      </c>
      <c r="E11" s="4">
        <v>42650500</v>
      </c>
    </row>
    <row r="12" spans="1:5" x14ac:dyDescent="0.25">
      <c r="A12" s="2">
        <v>44136</v>
      </c>
      <c r="B12" s="1" t="s">
        <v>8</v>
      </c>
      <c r="C12" s="1">
        <v>3</v>
      </c>
      <c r="D12" s="1" t="s">
        <v>17</v>
      </c>
      <c r="E12" s="4">
        <v>34120400</v>
      </c>
    </row>
    <row r="13" spans="1:5" x14ac:dyDescent="0.25">
      <c r="A13" s="2">
        <v>44136</v>
      </c>
      <c r="B13" s="1" t="s">
        <v>9</v>
      </c>
      <c r="C13" s="1" t="s">
        <v>10</v>
      </c>
      <c r="D13" s="1" t="s">
        <v>18</v>
      </c>
      <c r="E13" s="4">
        <v>5667420</v>
      </c>
    </row>
    <row r="14" spans="1:5" x14ac:dyDescent="0.25">
      <c r="A14" s="13" t="s">
        <v>37</v>
      </c>
      <c r="B14" s="14"/>
      <c r="C14" s="14"/>
      <c r="D14" s="15"/>
      <c r="E14" s="8">
        <f>SUM(E6:E13)</f>
        <v>328787140</v>
      </c>
    </row>
    <row r="15" spans="1:5" ht="15.75" thickBot="1" x14ac:dyDescent="0.3"/>
    <row r="16" spans="1:5" x14ac:dyDescent="0.25">
      <c r="A16" s="16" t="s">
        <v>6</v>
      </c>
      <c r="B16" s="17"/>
      <c r="C16" s="17"/>
      <c r="D16" s="17"/>
      <c r="E16" s="18"/>
    </row>
    <row r="17" spans="1:5" ht="15.75" thickBot="1" x14ac:dyDescent="0.3">
      <c r="A17" s="19"/>
      <c r="B17" s="20"/>
      <c r="C17" s="20"/>
      <c r="D17" s="20"/>
      <c r="E17" s="21"/>
    </row>
    <row r="18" spans="1:5" x14ac:dyDescent="0.25">
      <c r="A18" s="10" t="s">
        <v>1</v>
      </c>
      <c r="B18" s="10" t="s">
        <v>2</v>
      </c>
      <c r="C18" s="10" t="s">
        <v>3</v>
      </c>
      <c r="D18" s="11" t="s">
        <v>4</v>
      </c>
      <c r="E18" s="11" t="s">
        <v>5</v>
      </c>
    </row>
    <row r="19" spans="1:5" x14ac:dyDescent="0.25">
      <c r="A19" s="7">
        <v>44105</v>
      </c>
      <c r="B19" s="1" t="s">
        <v>8</v>
      </c>
      <c r="C19" s="1">
        <v>1</v>
      </c>
      <c r="D19" s="1" t="s">
        <v>19</v>
      </c>
      <c r="E19" s="5">
        <v>46260000</v>
      </c>
    </row>
    <row r="20" spans="1:5" x14ac:dyDescent="0.25">
      <c r="A20" s="7">
        <v>44105</v>
      </c>
      <c r="B20" s="1" t="s">
        <v>8</v>
      </c>
      <c r="C20" s="1">
        <v>2</v>
      </c>
      <c r="D20" s="1" t="s">
        <v>20</v>
      </c>
      <c r="E20" s="5">
        <v>21107000</v>
      </c>
    </row>
    <row r="21" spans="1:5" x14ac:dyDescent="0.25">
      <c r="A21" s="7">
        <v>44105</v>
      </c>
      <c r="B21" s="1" t="s">
        <v>8</v>
      </c>
      <c r="C21" s="1">
        <v>3</v>
      </c>
      <c r="D21" s="1" t="s">
        <v>21</v>
      </c>
      <c r="E21" s="5">
        <v>16885600</v>
      </c>
    </row>
    <row r="22" spans="1:5" x14ac:dyDescent="0.25">
      <c r="A22" s="7">
        <v>44105</v>
      </c>
      <c r="B22" s="1" t="s">
        <v>9</v>
      </c>
      <c r="C22" s="1" t="s">
        <v>10</v>
      </c>
      <c r="D22" s="1" t="s">
        <v>22</v>
      </c>
      <c r="E22" s="5">
        <v>4970900.13</v>
      </c>
    </row>
    <row r="23" spans="1:5" x14ac:dyDescent="0.25">
      <c r="A23" s="2">
        <v>44136</v>
      </c>
      <c r="B23" s="1" t="s">
        <v>8</v>
      </c>
      <c r="C23" s="1">
        <v>1</v>
      </c>
      <c r="D23" s="1" t="s">
        <v>23</v>
      </c>
      <c r="E23" s="4">
        <v>47109000</v>
      </c>
    </row>
    <row r="24" spans="1:5" x14ac:dyDescent="0.25">
      <c r="A24" s="2">
        <v>44136</v>
      </c>
      <c r="B24" s="1" t="s">
        <v>8</v>
      </c>
      <c r="C24" s="1">
        <v>2</v>
      </c>
      <c r="D24" s="1" t="s">
        <v>24</v>
      </c>
      <c r="E24" s="4">
        <v>23554500</v>
      </c>
    </row>
    <row r="25" spans="1:5" x14ac:dyDescent="0.25">
      <c r="A25" s="2">
        <v>44136</v>
      </c>
      <c r="B25" s="1" t="s">
        <v>8</v>
      </c>
      <c r="C25" s="1">
        <v>3</v>
      </c>
      <c r="D25" s="1" t="s">
        <v>25</v>
      </c>
      <c r="E25" s="4">
        <v>18843600</v>
      </c>
    </row>
    <row r="26" spans="1:5" x14ac:dyDescent="0.25">
      <c r="A26" s="2">
        <v>44136</v>
      </c>
      <c r="B26" s="1" t="s">
        <v>9</v>
      </c>
      <c r="C26" s="1" t="s">
        <v>10</v>
      </c>
      <c r="D26" s="1" t="s">
        <v>26</v>
      </c>
      <c r="E26" s="4">
        <v>-27620900</v>
      </c>
    </row>
    <row r="27" spans="1:5" x14ac:dyDescent="0.25">
      <c r="A27" s="13" t="s">
        <v>37</v>
      </c>
      <c r="B27" s="14"/>
      <c r="C27" s="14"/>
      <c r="D27" s="15"/>
      <c r="E27" s="8">
        <f>SUM(E19:E26)</f>
        <v>151109700.13</v>
      </c>
    </row>
    <row r="28" spans="1:5" ht="15.75" thickBot="1" x14ac:dyDescent="0.3"/>
    <row r="29" spans="1:5" x14ac:dyDescent="0.25">
      <c r="A29" s="22" t="s">
        <v>7</v>
      </c>
      <c r="B29" s="23"/>
      <c r="C29" s="23"/>
      <c r="D29" s="23"/>
      <c r="E29" s="24"/>
    </row>
    <row r="30" spans="1:5" ht="15.75" thickBot="1" x14ac:dyDescent="0.3">
      <c r="A30" s="25"/>
      <c r="B30" s="26"/>
      <c r="C30" s="26"/>
      <c r="D30" s="26"/>
      <c r="E30" s="27"/>
    </row>
    <row r="31" spans="1:5" x14ac:dyDescent="0.25">
      <c r="A31" s="10" t="s">
        <v>1</v>
      </c>
      <c r="B31" s="10" t="s">
        <v>2</v>
      </c>
      <c r="C31" s="10" t="s">
        <v>3</v>
      </c>
      <c r="D31" s="11" t="s">
        <v>4</v>
      </c>
      <c r="E31" s="11" t="s">
        <v>5</v>
      </c>
    </row>
    <row r="32" spans="1:5" x14ac:dyDescent="0.25">
      <c r="A32" s="7">
        <v>44105</v>
      </c>
      <c r="B32" s="1" t="s">
        <v>8</v>
      </c>
      <c r="C32" s="1">
        <v>1</v>
      </c>
      <c r="D32" s="1" t="s">
        <v>27</v>
      </c>
      <c r="E32" s="5">
        <v>24269000</v>
      </c>
    </row>
    <row r="33" spans="1:5" x14ac:dyDescent="0.25">
      <c r="A33" s="7">
        <v>44105</v>
      </c>
      <c r="B33" s="1" t="s">
        <v>8</v>
      </c>
      <c r="C33" s="1">
        <v>2</v>
      </c>
      <c r="D33" s="1" t="s">
        <v>28</v>
      </c>
      <c r="E33" s="5">
        <v>12134500</v>
      </c>
    </row>
    <row r="34" spans="1:5" x14ac:dyDescent="0.25">
      <c r="A34" s="7">
        <v>44105</v>
      </c>
      <c r="B34" s="1" t="s">
        <v>8</v>
      </c>
      <c r="C34" s="1">
        <v>3</v>
      </c>
      <c r="D34" s="1" t="s">
        <v>29</v>
      </c>
      <c r="E34" s="5">
        <v>9707600</v>
      </c>
    </row>
    <row r="35" spans="1:5" x14ac:dyDescent="0.25">
      <c r="A35" s="7">
        <v>44105</v>
      </c>
      <c r="B35" s="1" t="s">
        <v>9</v>
      </c>
      <c r="C35" s="1" t="s">
        <v>10</v>
      </c>
      <c r="D35" s="1" t="s">
        <v>30</v>
      </c>
      <c r="E35" s="5">
        <v>3638449.89</v>
      </c>
    </row>
    <row r="36" spans="1:5" x14ac:dyDescent="0.25">
      <c r="A36" s="2">
        <v>44136</v>
      </c>
      <c r="B36" s="1" t="s">
        <v>8</v>
      </c>
      <c r="C36" s="1">
        <v>1</v>
      </c>
      <c r="D36" s="1" t="s">
        <v>31</v>
      </c>
      <c r="E36" s="5">
        <v>27115000</v>
      </c>
    </row>
    <row r="37" spans="1:5" x14ac:dyDescent="0.25">
      <c r="A37" s="2">
        <v>44136</v>
      </c>
      <c r="B37" s="1" t="s">
        <v>8</v>
      </c>
      <c r="C37" s="1">
        <v>2</v>
      </c>
      <c r="D37" s="1" t="s">
        <v>32</v>
      </c>
      <c r="E37" s="5">
        <v>13557500</v>
      </c>
    </row>
    <row r="38" spans="1:5" x14ac:dyDescent="0.25">
      <c r="A38" s="2">
        <v>44136</v>
      </c>
      <c r="B38" s="1" t="s">
        <v>8</v>
      </c>
      <c r="C38" s="1">
        <v>3</v>
      </c>
      <c r="D38" s="1" t="s">
        <v>33</v>
      </c>
      <c r="E38" s="4">
        <v>10846000</v>
      </c>
    </row>
    <row r="39" spans="1:5" x14ac:dyDescent="0.25">
      <c r="A39" s="2">
        <v>44136</v>
      </c>
      <c r="B39" s="1" t="s">
        <v>9</v>
      </c>
      <c r="C39" s="1" t="s">
        <v>10</v>
      </c>
      <c r="D39" s="1" t="s">
        <v>34</v>
      </c>
      <c r="E39" s="4">
        <v>1245843.8</v>
      </c>
    </row>
    <row r="40" spans="1:5" x14ac:dyDescent="0.25">
      <c r="A40" s="13" t="s">
        <v>37</v>
      </c>
      <c r="B40" s="14"/>
      <c r="C40" s="14"/>
      <c r="D40" s="15"/>
      <c r="E40" s="9">
        <f>SUM(E32:E39)</f>
        <v>102513893.69</v>
      </c>
    </row>
    <row r="42" spans="1:5" x14ac:dyDescent="0.25">
      <c r="A42" t="s">
        <v>36</v>
      </c>
      <c r="E42" s="12">
        <f>+E14+E27+E40</f>
        <v>582410733.81999993</v>
      </c>
    </row>
  </sheetData>
  <mergeCells count="7">
    <mergeCell ref="A40:D40"/>
    <mergeCell ref="A3:E4"/>
    <mergeCell ref="A16:E17"/>
    <mergeCell ref="A29:E30"/>
    <mergeCell ref="A1:E1"/>
    <mergeCell ref="A14:D14"/>
    <mergeCell ref="A27:D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dcterms:created xsi:type="dcterms:W3CDTF">2020-08-26T20:58:45Z</dcterms:created>
  <dcterms:modified xsi:type="dcterms:W3CDTF">2021-02-08T16:54:26Z</dcterms:modified>
</cp:coreProperties>
</file>